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ifka\OneDrive - Solight Holding s.r.o\Case Logic\"/>
    </mc:Choice>
  </mc:AlternateContent>
  <bookViews>
    <workbookView xWindow="0" yWindow="260" windowWidth="15200" windowHeight="8720"/>
  </bookViews>
  <sheets>
    <sheet name="Výp. Case Logic SK 2. 1. 2024" sheetId="1" r:id="rId1"/>
  </sheets>
  <definedNames>
    <definedName name="_xlnm.Print_Titles" localSheetId="0">'Výp. Case Logic SK 2. 1. 2024'!$1:$14</definedName>
    <definedName name="_xlnm.Print_Area" localSheetId="0">'Výp. Case Logic SK 2. 1. 2024'!$A$1:$M$48</definedName>
  </definedNames>
  <calcPr calcId="162913"/>
</workbook>
</file>

<file path=xl/calcChain.xml><?xml version="1.0" encoding="utf-8"?>
<calcChain xmlns="http://schemas.openxmlformats.org/spreadsheetml/2006/main">
  <c r="J19" i="1" l="1"/>
  <c r="J33" i="1"/>
  <c r="J21" i="1"/>
  <c r="J20" i="1"/>
  <c r="J23" i="1" l="1"/>
  <c r="J17" i="1"/>
  <c r="J36" i="1"/>
  <c r="J22" i="1"/>
  <c r="J44" i="1"/>
  <c r="J45" i="1"/>
  <c r="J34" i="1" l="1"/>
  <c r="J35" i="1" l="1"/>
  <c r="J40" i="1" l="1"/>
  <c r="J32" i="1"/>
  <c r="J25" i="1"/>
  <c r="J27" i="1"/>
  <c r="J30" i="1"/>
  <c r="J18" i="1"/>
  <c r="J24" i="1"/>
  <c r="J28" i="1" l="1"/>
  <c r="J31" i="1"/>
  <c r="J29" i="1"/>
  <c r="J26" i="1"/>
</calcChain>
</file>

<file path=xl/sharedStrings.xml><?xml version="1.0" encoding="utf-8"?>
<sst xmlns="http://schemas.openxmlformats.org/spreadsheetml/2006/main" count="144" uniqueCount="106">
  <si>
    <t>Materiál</t>
  </si>
  <si>
    <t>Obj. kód</t>
  </si>
  <si>
    <t>Tel.: 491 512 010</t>
  </si>
  <si>
    <t>Fax: 491 512 099</t>
  </si>
  <si>
    <t>Email: info@solight.cz</t>
  </si>
  <si>
    <t>EAN</t>
  </si>
  <si>
    <t>Solight Holding, s.r.o.</t>
  </si>
  <si>
    <t>Výpredajový veľkoobchodný cenník</t>
  </si>
  <si>
    <t>Veľkoobchodné výpredajové ceny sú konečné bez možnosti ďalších zľav. Ceny platia do vypredania zásob.</t>
  </si>
  <si>
    <t>Všetky výpredajové veľkoobchodné ceny uvedené v tomto cenníku sú bez DPH 20% a sú v €.</t>
  </si>
  <si>
    <t>Doporučené maloobchodné ceny sú vrátane DPH 20% a sú v €.</t>
  </si>
  <si>
    <t>www.caselogic.sk</t>
  </si>
  <si>
    <t>Názov</t>
  </si>
  <si>
    <t>Sekcia</t>
  </si>
  <si>
    <t>Pôvodná MOC</t>
  </si>
  <si>
    <t>Pôvodná VOC</t>
  </si>
  <si>
    <t>Výpredajová VOC</t>
  </si>
  <si>
    <t>Minimálne objednacie množstvo</t>
  </si>
  <si>
    <t>Ostáva skladom</t>
  </si>
  <si>
    <t>Puzdrá a obaly na tablety</t>
  </si>
  <si>
    <t>Červene: Nové alebo zmenené položky vo výpredajovom cenníku</t>
  </si>
  <si>
    <t>Tento cenník je platný a účinný od vyššie uvedeného dátumu a nahrádza všetky predchádzajúce cenníky.</t>
  </si>
  <si>
    <t>Lomnického 1705/5</t>
  </si>
  <si>
    <t>140 00 Praha 4</t>
  </si>
  <si>
    <t>Výpredajová MOC</t>
  </si>
  <si>
    <t>Školské batohy</t>
  </si>
  <si>
    <t>CL-CCAM2126B</t>
  </si>
  <si>
    <t>CL-CCAM2126BRK</t>
  </si>
  <si>
    <t>CL-CCAM2126ON</t>
  </si>
  <si>
    <t>CL-CCAM4116BC</t>
  </si>
  <si>
    <t>CL-CCAM2126DBH</t>
  </si>
  <si>
    <t>CL-CCAM2126GC</t>
  </si>
  <si>
    <t>CL-CCAM2126KCB</t>
  </si>
  <si>
    <t>CL-CCAM2126MGC</t>
  </si>
  <si>
    <t>Výška zľavy VOC</t>
  </si>
  <si>
    <t>CL-CSGE2194K</t>
  </si>
  <si>
    <t>CL-CCAM5226M</t>
  </si>
  <si>
    <t>CL-CCAM4216SW</t>
  </si>
  <si>
    <t>CL-CCAM3216KC</t>
  </si>
  <si>
    <t>CL-CCAM3216SP</t>
  </si>
  <si>
    <t>Platný od 2. 1. 2024</t>
  </si>
  <si>
    <t>Foto video</t>
  </si>
  <si>
    <t>CL-SLRC200</t>
  </si>
  <si>
    <t>CL-TBC406K</t>
  </si>
  <si>
    <t>CL-CCAM1216AM</t>
  </si>
  <si>
    <t>CL-CCAM1216CA</t>
  </si>
  <si>
    <t>CL-CCAM1216DB</t>
  </si>
  <si>
    <t>CL-CCAM1216LP</t>
  </si>
  <si>
    <t>CL-CCAM3216DB</t>
  </si>
  <si>
    <t>CL-CCAM4216DB</t>
  </si>
  <si>
    <t>CL-CCAM5226A</t>
  </si>
  <si>
    <t>CL-CCAM5226DB</t>
  </si>
  <si>
    <t>Profesionálna brašna pre SLR fotoaparát</t>
  </si>
  <si>
    <t>Pre zrkadlovky</t>
  </si>
  <si>
    <t>nylon / EVA</t>
  </si>
  <si>
    <t>0085854206570</t>
  </si>
  <si>
    <t>Value brašna pre SLR fotoaparát (čierna)</t>
  </si>
  <si>
    <t>nylon</t>
  </si>
  <si>
    <t>0085854223874</t>
  </si>
  <si>
    <t>Puzdro SnapView™ 2.0 na Samsung Galaxy Tab A7 (čierna)</t>
  </si>
  <si>
    <t>Pre Samsung</t>
  </si>
  <si>
    <t>TPU+polyuretán</t>
  </si>
  <si>
    <t>0085854251600</t>
  </si>
  <si>
    <t>Alto batoh z recyklovaného materiálu 26 l (Apricot Multi-block)</t>
  </si>
  <si>
    <t>Bez vrecka na notebook</t>
  </si>
  <si>
    <t>polyester</t>
  </si>
  <si>
    <t>0085854252959</t>
  </si>
  <si>
    <t>Alto batoh z recyklovaného materiálu 26 l (Milieu Multi-block)</t>
  </si>
  <si>
    <t>0085854252966</t>
  </si>
  <si>
    <t>Alto batoh z recyklovaného materiálu 26 l (tmavo modrá)</t>
  </si>
  <si>
    <t>0085854252935</t>
  </si>
  <si>
    <t>Commence batoh z recyklovaného materiálu 24 l (Alkaline Marble)</t>
  </si>
  <si>
    <t>Oddiel na notebook</t>
  </si>
  <si>
    <t>0085854252829</t>
  </si>
  <si>
    <t>Commence batoh z recyklovaného materiálu 24 l (Apricot/Coral)</t>
  </si>
  <si>
    <t>0085854252805</t>
  </si>
  <si>
    <t>Commence batoh z recyklovaného materiálu 24 l (Lotus Pink)</t>
  </si>
  <si>
    <t>0085854252799</t>
  </si>
  <si>
    <t>Commence batoh z recyklovaného materiálu 24 l (tmavo modrá)</t>
  </si>
  <si>
    <t>0085854252782</t>
  </si>
  <si>
    <t>Founder batoh 26L (black camo/tehlová)</t>
  </si>
  <si>
    <t>0085854247252</t>
  </si>
  <si>
    <t>Founder batoh 26L (Minimal Gray Camo)</t>
  </si>
  <si>
    <t>0085854250702</t>
  </si>
  <si>
    <t>Founder batoh 26L (modrá so vzorom)</t>
  </si>
  <si>
    <t>0085854243490</t>
  </si>
  <si>
    <t>Founder batoh 26L (modrá/heather)</t>
  </si>
  <si>
    <t>0085854247276</t>
  </si>
  <si>
    <t>Founder batoh 26L (olivovo hnedá so vzorom)</t>
  </si>
  <si>
    <t>0085854243476</t>
  </si>
  <si>
    <t>Founder batoh 26L (tehlovo červená so vzorom)</t>
  </si>
  <si>
    <t>0085854243483</t>
  </si>
  <si>
    <t>Founder batoh 26L (zelená/camo)</t>
  </si>
  <si>
    <t>0085854247283</t>
  </si>
  <si>
    <t>Query batoh 29L (tehlovo červená so vzorom/svetlo hnedá)</t>
  </si>
  <si>
    <t>0085854243605</t>
  </si>
  <si>
    <t>Query batoh z recyklovaného materiálu 29 l (Stormy Weather)</t>
  </si>
  <si>
    <t>0085854252904</t>
  </si>
  <si>
    <t>Query batoh z recyklovaného materiálu 29 l (tmavo modrá)</t>
  </si>
  <si>
    <t>0085854252898</t>
  </si>
  <si>
    <t>Uplink batoh z recyklovaného materiálu 26 l (Black Spot Camo)</t>
  </si>
  <si>
    <t>0085854252874</t>
  </si>
  <si>
    <t>Uplink batoh z recyklovaného materiálu 26 l (Smoke Pine)</t>
  </si>
  <si>
    <t>0085854252850</t>
  </si>
  <si>
    <t>Uplink batoh z recyklovaného materiálu 26 l (tmavo modrá)</t>
  </si>
  <si>
    <t>0085854252843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</si>
</sst>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0" x14ac:knownFonts="1">
    <font>
      <sz val="10"/>
      <name val="Arial"/>
      <charset val="238"/>
    </font>
    <font>
      <sz val="10"/>
      <name val="Helv"/>
      <family val="2"/>
    </font>
    <font>
      <u/>
      <sz val="10"/>
      <color indexed="12"/>
      <name val="Arial"/>
      <family val="2"/>
      <charset val="238"/>
    </font>
    <font>
      <sz val="10"/>
      <name val="Tahoma"/>
      <family val="2"/>
      <charset val="238"/>
    </font>
    <font>
      <sz val="12"/>
      <name val="Tahoma"/>
      <family val="2"/>
      <charset val="238"/>
    </font>
    <font>
      <b/>
      <sz val="10"/>
      <name val="Tahoma"/>
      <family val="2"/>
      <charset val="238"/>
    </font>
    <font>
      <b/>
      <sz val="9"/>
      <name val="Tahoma"/>
      <family val="2"/>
      <charset val="238"/>
    </font>
    <font>
      <sz val="9"/>
      <name val="Tahoma"/>
      <family val="2"/>
      <charset val="238"/>
    </font>
    <font>
      <b/>
      <sz val="12"/>
      <name val="Tahoma"/>
      <family val="2"/>
      <charset val="238"/>
    </font>
    <font>
      <b/>
      <sz val="16"/>
      <name val="Tahoma"/>
      <family val="2"/>
      <charset val="238"/>
    </font>
    <font>
      <b/>
      <sz val="28"/>
      <name val="Tahoma"/>
      <family val="2"/>
      <charset val="238"/>
    </font>
    <font>
      <u/>
      <sz val="10"/>
      <color indexed="12"/>
      <name val="Tahoma"/>
      <family val="2"/>
      <charset val="238"/>
    </font>
    <font>
      <sz val="10"/>
      <name val="Arial"/>
      <family val="2"/>
      <charset val="238"/>
    </font>
    <font>
      <b/>
      <sz val="11"/>
      <name val="Tahoma"/>
      <family val="2"/>
      <charset val="238"/>
    </font>
    <font>
      <sz val="11"/>
      <name val="Tahoma"/>
      <family val="2"/>
      <charset val="238"/>
    </font>
    <font>
      <sz val="10"/>
      <name val="Arial"/>
      <family val="2"/>
      <charset val="238"/>
    </font>
    <font>
      <b/>
      <sz val="10"/>
      <color rgb="FFFF0000"/>
      <name val="Tahoma"/>
      <family val="2"/>
      <charset val="238"/>
    </font>
    <font>
      <sz val="10"/>
      <color rgb="FFFF0000"/>
      <name val="Tahoma"/>
      <family val="2"/>
      <charset val="238"/>
    </font>
    <font>
      <b/>
      <sz val="11"/>
      <color rgb="FFFF0000"/>
      <name val="Tahoma"/>
      <family val="2"/>
      <charset val="238"/>
    </font>
    <font>
      <sz val="11"/>
      <color rgb="FFFF000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</borders>
  <cellStyleXfs count="5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" fillId="0" borderId="0"/>
    <xf numFmtId="9" fontId="15" fillId="0" borderId="0" applyFont="0" applyFill="0" applyBorder="0" applyAlignment="0" applyProtection="0"/>
  </cellStyleXfs>
  <cellXfs count="90">
    <xf numFmtId="0" fontId="0" fillId="0" borderId="0" xfId="0"/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3" fillId="0" borderId="0" xfId="0" applyFont="1" applyFill="1"/>
    <xf numFmtId="0" fontId="5" fillId="0" borderId="0" xfId="0" applyFont="1" applyFill="1"/>
    <xf numFmtId="0" fontId="3" fillId="0" borderId="0" xfId="0" applyFont="1" applyFill="1" applyAlignment="1">
      <alignment horizontal="center"/>
    </xf>
    <xf numFmtId="0" fontId="5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1" fontId="7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3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4" fontId="3" fillId="2" borderId="0" xfId="0" applyNumberFormat="1" applyFont="1" applyFill="1" applyBorder="1" applyAlignment="1">
      <alignment horizontal="center" vertical="center"/>
    </xf>
    <xf numFmtId="1" fontId="3" fillId="2" borderId="0" xfId="0" applyNumberFormat="1" applyFont="1" applyFill="1" applyBorder="1" applyAlignment="1">
      <alignment horizontal="center" vertical="center"/>
    </xf>
    <xf numFmtId="4" fontId="11" fillId="2" borderId="0" xfId="1" applyNumberFormat="1" applyFont="1" applyFill="1" applyBorder="1" applyAlignment="1" applyProtection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1" fontId="14" fillId="0" borderId="1" xfId="0" applyNumberFormat="1" applyFont="1" applyFill="1" applyBorder="1" applyAlignment="1">
      <alignment horizontal="center" vertical="center"/>
    </xf>
    <xf numFmtId="1" fontId="14" fillId="0" borderId="1" xfId="0" quotePrefix="1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2" borderId="0" xfId="3" applyFont="1" applyFill="1" applyBorder="1" applyAlignment="1">
      <alignment horizontal="left" vertical="center"/>
    </xf>
    <xf numFmtId="1" fontId="3" fillId="2" borderId="0" xfId="3" applyNumberFormat="1" applyFont="1" applyFill="1" applyBorder="1" applyAlignment="1">
      <alignment horizontal="left" vertical="center"/>
    </xf>
    <xf numFmtId="1" fontId="5" fillId="2" borderId="0" xfId="3" applyNumberFormat="1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left" vertical="center" indent="1"/>
    </xf>
    <xf numFmtId="0" fontId="14" fillId="0" borderId="3" xfId="0" applyFont="1" applyFill="1" applyBorder="1" applyAlignment="1">
      <alignment horizontal="left" vertical="center" indent="1"/>
    </xf>
    <xf numFmtId="0" fontId="14" fillId="0" borderId="3" xfId="0" applyFont="1" applyFill="1" applyBorder="1" applyAlignment="1">
      <alignment horizontal="center" vertical="center"/>
    </xf>
    <xf numFmtId="1" fontId="14" fillId="0" borderId="2" xfId="0" applyNumberFormat="1" applyFont="1" applyFill="1" applyBorder="1" applyAlignment="1">
      <alignment horizontal="center" vertical="center"/>
    </xf>
    <xf numFmtId="1" fontId="14" fillId="0" borderId="3" xfId="0" quotePrefix="1" applyNumberFormat="1" applyFont="1" applyFill="1" applyBorder="1" applyAlignment="1">
      <alignment horizontal="center" vertical="center"/>
    </xf>
    <xf numFmtId="1" fontId="14" fillId="0" borderId="2" xfId="0" quotePrefix="1" applyNumberFormat="1" applyFont="1" applyFill="1" applyBorder="1" applyAlignment="1">
      <alignment horizontal="center" vertical="center"/>
    </xf>
    <xf numFmtId="1" fontId="13" fillId="0" borderId="3" xfId="0" quotePrefix="1" applyNumberFormat="1" applyFont="1" applyFill="1" applyBorder="1" applyAlignment="1">
      <alignment horizontal="center" vertical="center"/>
    </xf>
    <xf numFmtId="164" fontId="13" fillId="0" borderId="2" xfId="0" quotePrefix="1" applyNumberFormat="1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left" vertical="center" indent="1"/>
    </xf>
    <xf numFmtId="0" fontId="13" fillId="0" borderId="5" xfId="0" applyFont="1" applyFill="1" applyBorder="1" applyAlignment="1">
      <alignment horizontal="left" vertical="center" indent="1"/>
    </xf>
    <xf numFmtId="0" fontId="13" fillId="0" borderId="6" xfId="0" applyFont="1" applyFill="1" applyBorder="1" applyAlignment="1">
      <alignment horizontal="left" vertical="center" indent="1"/>
    </xf>
    <xf numFmtId="0" fontId="13" fillId="0" borderId="7" xfId="0" applyFont="1" applyFill="1" applyBorder="1" applyAlignment="1">
      <alignment horizontal="left" vertical="center" indent="1"/>
    </xf>
    <xf numFmtId="0" fontId="14" fillId="0" borderId="8" xfId="0" applyFont="1" applyFill="1" applyBorder="1" applyAlignment="1">
      <alignment horizontal="left" vertical="center" indent="1"/>
    </xf>
    <xf numFmtId="0" fontId="14" fillId="0" borderId="9" xfId="0" applyFont="1" applyFill="1" applyBorder="1" applyAlignment="1">
      <alignment horizontal="left" vertical="center" indent="1"/>
    </xf>
    <xf numFmtId="0" fontId="14" fillId="0" borderId="10" xfId="0" applyFont="1" applyFill="1" applyBorder="1" applyAlignment="1">
      <alignment horizontal="center" vertical="center"/>
    </xf>
    <xf numFmtId="1" fontId="14" fillId="0" borderId="10" xfId="0" applyNumberFormat="1" applyFont="1" applyFill="1" applyBorder="1" applyAlignment="1">
      <alignment horizontal="center" vertical="center"/>
    </xf>
    <xf numFmtId="1" fontId="14" fillId="0" borderId="10" xfId="0" quotePrefix="1" applyNumberFormat="1" applyFont="1" applyFill="1" applyBorder="1" applyAlignment="1">
      <alignment horizontal="center" vertical="center"/>
    </xf>
    <xf numFmtId="164" fontId="13" fillId="0" borderId="10" xfId="0" quotePrefix="1" applyNumberFormat="1" applyFont="1" applyFill="1" applyBorder="1" applyAlignment="1">
      <alignment horizontal="center" vertical="center"/>
    </xf>
    <xf numFmtId="0" fontId="9" fillId="2" borderId="0" xfId="3" applyFont="1" applyFill="1" applyAlignment="1">
      <alignment horizontal="center" vertical="center" wrapText="1"/>
    </xf>
    <xf numFmtId="0" fontId="5" fillId="2" borderId="0" xfId="3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164" fontId="3" fillId="0" borderId="0" xfId="0" applyNumberFormat="1" applyFont="1" applyFill="1"/>
    <xf numFmtId="1" fontId="14" fillId="0" borderId="11" xfId="0" quotePrefix="1" applyNumberFormat="1" applyFont="1" applyFill="1" applyBorder="1" applyAlignment="1">
      <alignment horizontal="center" vertical="center"/>
    </xf>
    <xf numFmtId="1" fontId="14" fillId="0" borderId="12" xfId="0" quotePrefix="1" applyNumberFormat="1" applyFont="1" applyFill="1" applyBorder="1" applyAlignment="1">
      <alignment horizontal="center" vertical="center"/>
    </xf>
    <xf numFmtId="1" fontId="14" fillId="0" borderId="13" xfId="0" quotePrefix="1" applyNumberFormat="1" applyFont="1" applyFill="1" applyBorder="1" applyAlignment="1">
      <alignment horizontal="center" vertical="center"/>
    </xf>
    <xf numFmtId="9" fontId="14" fillId="0" borderId="1" xfId="4" quotePrefix="1" applyFont="1" applyFill="1" applyBorder="1" applyAlignment="1">
      <alignment horizontal="center" vertical="center"/>
    </xf>
    <xf numFmtId="0" fontId="13" fillId="3" borderId="14" xfId="0" applyFont="1" applyFill="1" applyBorder="1" applyAlignment="1">
      <alignment horizontal="center" vertical="center" wrapText="1"/>
    </xf>
    <xf numFmtId="0" fontId="13" fillId="3" borderId="15" xfId="0" applyFont="1" applyFill="1" applyBorder="1" applyAlignment="1">
      <alignment horizontal="center" vertical="center" wrapText="1"/>
    </xf>
    <xf numFmtId="0" fontId="13" fillId="3" borderId="16" xfId="0" applyFont="1" applyFill="1" applyBorder="1" applyAlignment="1">
      <alignment horizontal="center" vertical="center" wrapText="1"/>
    </xf>
    <xf numFmtId="0" fontId="13" fillId="3" borderId="17" xfId="0" applyFont="1" applyFill="1" applyBorder="1" applyAlignment="1">
      <alignment horizontal="center" vertical="center" wrapText="1"/>
    </xf>
    <xf numFmtId="0" fontId="13" fillId="3" borderId="18" xfId="0" applyFont="1" applyFill="1" applyBorder="1" applyAlignment="1">
      <alignment horizontal="center" vertical="center" wrapText="1"/>
    </xf>
    <xf numFmtId="1" fontId="13" fillId="4" borderId="19" xfId="0" applyNumberFormat="1" applyFont="1" applyFill="1" applyBorder="1" applyAlignment="1">
      <alignment horizontal="left" vertical="center" indent="1"/>
    </xf>
    <xf numFmtId="0" fontId="13" fillId="4" borderId="20" xfId="0" applyFont="1" applyFill="1" applyBorder="1" applyAlignment="1">
      <alignment horizontal="left" vertical="center" indent="1"/>
    </xf>
    <xf numFmtId="0" fontId="13" fillId="4" borderId="20" xfId="0" applyFont="1" applyFill="1" applyBorder="1" applyAlignment="1">
      <alignment horizontal="left" vertical="center"/>
    </xf>
    <xf numFmtId="0" fontId="13" fillId="4" borderId="21" xfId="0" applyFont="1" applyFill="1" applyBorder="1" applyAlignment="1">
      <alignment horizontal="left" vertical="center"/>
    </xf>
    <xf numFmtId="9" fontId="3" fillId="0" borderId="0" xfId="4" applyFont="1" applyFill="1"/>
    <xf numFmtId="0" fontId="3" fillId="0" borderId="0" xfId="0" applyFont="1" applyFill="1" applyAlignment="1">
      <alignment horizontal="right"/>
    </xf>
    <xf numFmtId="164" fontId="14" fillId="0" borderId="10" xfId="0" quotePrefix="1" applyNumberFormat="1" applyFont="1" applyFill="1" applyBorder="1" applyAlignment="1">
      <alignment horizontal="center" vertical="center"/>
    </xf>
    <xf numFmtId="1" fontId="14" fillId="0" borderId="0" xfId="0" quotePrefix="1" applyNumberFormat="1" applyFont="1" applyFill="1" applyBorder="1" applyAlignment="1">
      <alignment horizontal="center" vertical="center"/>
    </xf>
    <xf numFmtId="0" fontId="17" fillId="0" borderId="0" xfId="0" applyFont="1" applyFill="1"/>
    <xf numFmtId="2" fontId="13" fillId="0" borderId="1" xfId="0" quotePrefix="1" applyNumberFormat="1" applyFont="1" applyFill="1" applyBorder="1" applyAlignment="1">
      <alignment horizontal="center" vertical="center"/>
    </xf>
    <xf numFmtId="2" fontId="14" fillId="0" borderId="1" xfId="0" quotePrefix="1" applyNumberFormat="1" applyFont="1" applyFill="1" applyBorder="1" applyAlignment="1">
      <alignment horizontal="center" vertical="center"/>
    </xf>
    <xf numFmtId="2" fontId="14" fillId="4" borderId="20" xfId="0" applyNumberFormat="1" applyFont="1" applyFill="1" applyBorder="1" applyAlignment="1">
      <alignment horizontal="left" vertical="center"/>
    </xf>
    <xf numFmtId="2" fontId="13" fillId="4" borderId="20" xfId="0" applyNumberFormat="1" applyFont="1" applyFill="1" applyBorder="1" applyAlignment="1">
      <alignment horizontal="left" vertical="center"/>
    </xf>
    <xf numFmtId="2" fontId="3" fillId="0" borderId="0" xfId="0" applyNumberFormat="1" applyFont="1" applyFill="1" applyAlignment="1">
      <alignment horizontal="center"/>
    </xf>
    <xf numFmtId="2" fontId="18" fillId="0" borderId="1" xfId="0" quotePrefix="1" applyNumberFormat="1" applyFont="1" applyFill="1" applyBorder="1" applyAlignment="1">
      <alignment horizontal="center" vertical="center"/>
    </xf>
    <xf numFmtId="9" fontId="19" fillId="0" borderId="1" xfId="4" quotePrefix="1" applyFont="1" applyFill="1" applyBorder="1" applyAlignment="1">
      <alignment horizontal="center" vertical="center"/>
    </xf>
    <xf numFmtId="2" fontId="19" fillId="0" borderId="1" xfId="0" quotePrefix="1" applyNumberFormat="1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left" vertical="center" indent="1"/>
    </xf>
    <xf numFmtId="0" fontId="19" fillId="0" borderId="2" xfId="0" applyFont="1" applyFill="1" applyBorder="1" applyAlignment="1">
      <alignment horizontal="left" vertical="center" indent="1"/>
    </xf>
    <xf numFmtId="0" fontId="19" fillId="0" borderId="4" xfId="0" applyFont="1" applyFill="1" applyBorder="1" applyAlignment="1">
      <alignment horizontal="left" vertical="center" indent="1"/>
    </xf>
    <xf numFmtId="1" fontId="19" fillId="0" borderId="1" xfId="0" applyNumberFormat="1" applyFont="1" applyFill="1" applyBorder="1" applyAlignment="1">
      <alignment horizontal="center" vertical="center"/>
    </xf>
    <xf numFmtId="1" fontId="19" fillId="0" borderId="1" xfId="0" quotePrefix="1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1" fontId="19" fillId="0" borderId="12" xfId="0" quotePrefix="1" applyNumberFormat="1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left" vertical="center" indent="1"/>
    </xf>
    <xf numFmtId="0" fontId="5" fillId="2" borderId="0" xfId="3" applyFont="1" applyFill="1" applyBorder="1" applyAlignment="1">
      <alignment horizontal="center" vertical="center"/>
    </xf>
    <xf numFmtId="0" fontId="9" fillId="2" borderId="0" xfId="3" applyFont="1" applyFill="1" applyAlignment="1">
      <alignment horizontal="center" vertical="center" wrapText="1"/>
    </xf>
    <xf numFmtId="0" fontId="16" fillId="2" borderId="0" xfId="3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</cellXfs>
  <cellStyles count="5">
    <cellStyle name="Hypertextový odkaz" xfId="1" builtinId="8"/>
    <cellStyle name="Normal_Price_Final 18" xfId="2"/>
    <cellStyle name="Normální" xfId="0" builtinId="0"/>
    <cellStyle name="normální_kalkulace CL 2007-07-02-v2ok" xfId="3"/>
    <cellStyle name="Procenta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9525</xdr:colOff>
      <xdr:row>0</xdr:row>
      <xdr:rowOff>66675</xdr:rowOff>
    </xdr:from>
    <xdr:to>
      <xdr:col>9</xdr:col>
      <xdr:colOff>559253</xdr:colOff>
      <xdr:row>4</xdr:row>
      <xdr:rowOff>142875</xdr:rowOff>
    </xdr:to>
    <xdr:pic>
      <xdr:nvPicPr>
        <xdr:cNvPr id="1151" name="Picture 13" descr="solight - logo_smal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58550" y="66675"/>
          <a:ext cx="32289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353785</xdr:colOff>
      <xdr:row>0</xdr:row>
      <xdr:rowOff>154215</xdr:rowOff>
    </xdr:from>
    <xdr:to>
      <xdr:col>1</xdr:col>
      <xdr:colOff>655060</xdr:colOff>
      <xdr:row>6</xdr:row>
      <xdr:rowOff>47429</xdr:rowOff>
    </xdr:to>
    <xdr:pic>
      <xdr:nvPicPr>
        <xdr:cNvPr id="4" name="Obrázek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3785" y="154215"/>
          <a:ext cx="1752704" cy="88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8"/>
  <sheetViews>
    <sheetView tabSelected="1" view="pageBreakPreview" zoomScale="70" zoomScaleNormal="70" zoomScaleSheetLayoutView="70" workbookViewId="0"/>
  </sheetViews>
  <sheetFormatPr defaultColWidth="9.1796875" defaultRowHeight="12.5" x14ac:dyDescent="0.25"/>
  <cols>
    <col min="1" max="1" width="20.7265625" style="5" customWidth="1"/>
    <col min="2" max="2" width="14.81640625" style="4" customWidth="1"/>
    <col min="3" max="3" width="66.7265625" style="4" customWidth="1"/>
    <col min="4" max="4" width="30.7265625" style="6" customWidth="1"/>
    <col min="5" max="5" width="20.1796875" style="6" customWidth="1"/>
    <col min="6" max="6" width="15.453125" style="6" customWidth="1"/>
    <col min="7" max="7" width="11.453125" style="6" customWidth="1"/>
    <col min="8" max="9" width="14.26953125" style="6" customWidth="1"/>
    <col min="10" max="10" width="9.54296875" style="6" customWidth="1"/>
    <col min="11" max="11" width="14" style="6" customWidth="1"/>
    <col min="12" max="12" width="18.26953125" style="6" customWidth="1"/>
    <col min="13" max="13" width="9.54296875" style="6" customWidth="1"/>
    <col min="14" max="14" width="9.1796875" style="4"/>
    <col min="15" max="17" width="9.1796875" style="4" customWidth="1"/>
    <col min="18" max="21" width="9.1796875" style="4"/>
    <col min="22" max="22" width="21.7265625" style="4" bestFit="1" customWidth="1"/>
    <col min="23" max="16384" width="9.1796875" style="4"/>
  </cols>
  <sheetData>
    <row r="1" spans="1:21" s="2" customFormat="1" ht="12.75" customHeight="1" x14ac:dyDescent="0.25">
      <c r="A1" s="7"/>
      <c r="B1" s="8"/>
      <c r="C1" s="48"/>
      <c r="D1" s="48"/>
      <c r="E1" s="48"/>
      <c r="F1" s="8"/>
      <c r="G1" s="8"/>
      <c r="H1" s="8"/>
      <c r="I1" s="8"/>
      <c r="J1" s="8"/>
      <c r="K1" s="8"/>
      <c r="L1" s="48"/>
      <c r="M1" s="8"/>
    </row>
    <row r="2" spans="1:21" s="2" customFormat="1" ht="12.75" customHeight="1" x14ac:dyDescent="0.25">
      <c r="A2" s="9"/>
      <c r="B2" s="8"/>
      <c r="C2" s="88" t="s">
        <v>7</v>
      </c>
      <c r="D2" s="88"/>
      <c r="E2" s="88"/>
      <c r="F2" s="8"/>
      <c r="G2" s="8"/>
      <c r="H2" s="8"/>
      <c r="I2" s="8"/>
      <c r="J2" s="8"/>
      <c r="K2" s="8"/>
      <c r="L2" s="48"/>
      <c r="M2" s="8"/>
    </row>
    <row r="3" spans="1:21" s="2" customFormat="1" ht="12.75" customHeight="1" x14ac:dyDescent="0.25">
      <c r="A3" s="9"/>
      <c r="B3" s="8"/>
      <c r="C3" s="88"/>
      <c r="D3" s="88"/>
      <c r="E3" s="88"/>
      <c r="F3" s="8"/>
      <c r="G3" s="8"/>
      <c r="H3" s="8"/>
      <c r="I3" s="8"/>
      <c r="J3" s="8"/>
      <c r="K3" s="8"/>
      <c r="L3" s="48"/>
      <c r="M3" s="8"/>
    </row>
    <row r="4" spans="1:21" s="2" customFormat="1" ht="12.75" customHeight="1" x14ac:dyDescent="0.25">
      <c r="A4" s="10"/>
      <c r="B4" s="11"/>
      <c r="C4" s="88"/>
      <c r="D4" s="88"/>
      <c r="E4" s="88"/>
      <c r="F4" s="11"/>
      <c r="G4" s="11"/>
      <c r="H4" s="11"/>
      <c r="I4" s="11"/>
      <c r="J4" s="11"/>
      <c r="K4" s="11"/>
      <c r="L4" s="49"/>
      <c r="M4" s="11"/>
    </row>
    <row r="5" spans="1:21" s="2" customFormat="1" ht="12.75" customHeight="1" x14ac:dyDescent="0.25">
      <c r="A5" s="10"/>
      <c r="B5" s="11"/>
      <c r="C5" s="49"/>
      <c r="D5" s="49"/>
      <c r="E5" s="49"/>
      <c r="F5" s="11"/>
      <c r="G5" s="11"/>
      <c r="H5" s="11"/>
      <c r="I5" s="11"/>
      <c r="J5" s="11"/>
      <c r="K5" s="11"/>
      <c r="L5" s="49"/>
      <c r="M5" s="11"/>
    </row>
    <row r="6" spans="1:21" s="1" customFormat="1" ht="13.5" customHeight="1" x14ac:dyDescent="0.25">
      <c r="A6" s="12"/>
      <c r="B6" s="13"/>
      <c r="C6" s="89" t="s">
        <v>40</v>
      </c>
      <c r="D6" s="89"/>
      <c r="E6" s="89"/>
      <c r="F6" s="23"/>
      <c r="G6" s="23" t="s">
        <v>6</v>
      </c>
      <c r="H6" s="23"/>
      <c r="I6" s="14"/>
      <c r="J6" s="23"/>
      <c r="K6" s="23"/>
      <c r="L6" s="14"/>
      <c r="M6" s="23"/>
    </row>
    <row r="7" spans="1:21" s="1" customFormat="1" ht="13.5" customHeight="1" x14ac:dyDescent="0.25">
      <c r="A7" s="86" t="s">
        <v>11</v>
      </c>
      <c r="B7" s="86"/>
      <c r="C7" s="14"/>
      <c r="D7" s="14"/>
      <c r="E7" s="14"/>
      <c r="F7" s="26"/>
      <c r="G7" s="24" t="s">
        <v>22</v>
      </c>
      <c r="H7" s="24"/>
      <c r="I7" s="14"/>
      <c r="J7" s="24"/>
      <c r="K7" s="24"/>
      <c r="L7" s="47"/>
      <c r="M7" s="24"/>
    </row>
    <row r="8" spans="1:21" s="1" customFormat="1" ht="13.5" customHeight="1" x14ac:dyDescent="0.25">
      <c r="A8" s="86"/>
      <c r="B8" s="86"/>
      <c r="C8" s="85" t="s">
        <v>21</v>
      </c>
      <c r="D8" s="85"/>
      <c r="E8" s="85"/>
      <c r="F8" s="25"/>
      <c r="G8" s="25" t="s">
        <v>23</v>
      </c>
      <c r="H8" s="25"/>
      <c r="I8" s="14"/>
      <c r="J8" s="25"/>
      <c r="K8" s="25"/>
      <c r="L8" s="47"/>
      <c r="M8" s="25"/>
    </row>
    <row r="9" spans="1:21" s="1" customFormat="1" ht="13.5" customHeight="1" x14ac:dyDescent="0.25">
      <c r="A9" s="86"/>
      <c r="B9" s="86"/>
      <c r="C9" s="87" t="s">
        <v>8</v>
      </c>
      <c r="D9" s="87"/>
      <c r="E9" s="87"/>
      <c r="F9" s="25"/>
      <c r="G9" s="25" t="s">
        <v>2</v>
      </c>
      <c r="H9" s="25"/>
      <c r="I9" s="14"/>
      <c r="J9" s="25"/>
      <c r="K9" s="25"/>
      <c r="L9" s="47"/>
      <c r="M9" s="25"/>
    </row>
    <row r="10" spans="1:21" s="1" customFormat="1" ht="13.5" customHeight="1" x14ac:dyDescent="0.25">
      <c r="A10" s="46"/>
      <c r="B10" s="46"/>
      <c r="C10" s="85" t="s">
        <v>9</v>
      </c>
      <c r="D10" s="85"/>
      <c r="E10" s="85"/>
      <c r="F10" s="26"/>
      <c r="G10" s="26" t="s">
        <v>3</v>
      </c>
      <c r="H10" s="26"/>
      <c r="I10" s="14"/>
      <c r="J10" s="26"/>
      <c r="K10" s="26"/>
      <c r="L10" s="47"/>
      <c r="M10" s="26"/>
    </row>
    <row r="11" spans="1:21" s="1" customFormat="1" ht="13.5" customHeight="1" x14ac:dyDescent="0.25">
      <c r="A11" s="46"/>
      <c r="B11" s="46"/>
      <c r="C11" s="85" t="s">
        <v>10</v>
      </c>
      <c r="D11" s="85"/>
      <c r="E11" s="85"/>
      <c r="F11" s="27"/>
      <c r="G11" s="27" t="s">
        <v>4</v>
      </c>
      <c r="H11" s="27"/>
      <c r="I11" s="14"/>
      <c r="J11" s="27"/>
      <c r="K11" s="27"/>
      <c r="L11" s="15"/>
      <c r="M11" s="27"/>
    </row>
    <row r="12" spans="1:21" s="2" customFormat="1" ht="6.75" customHeight="1" thickBot="1" x14ac:dyDescent="0.3">
      <c r="A12" s="7"/>
      <c r="B12" s="16"/>
      <c r="C12" s="16"/>
      <c r="D12" s="18"/>
      <c r="E12" s="18"/>
      <c r="F12" s="19"/>
      <c r="G12" s="16"/>
      <c r="H12" s="16"/>
      <c r="I12" s="16"/>
      <c r="J12" s="18"/>
      <c r="K12" s="18"/>
      <c r="L12" s="17"/>
      <c r="M12" s="18"/>
    </row>
    <row r="13" spans="1:21" s="3" customFormat="1" ht="42.5" thickBot="1" x14ac:dyDescent="0.3">
      <c r="A13" s="55" t="s">
        <v>1</v>
      </c>
      <c r="B13" s="56" t="s">
        <v>12</v>
      </c>
      <c r="C13" s="57"/>
      <c r="D13" s="58" t="s">
        <v>13</v>
      </c>
      <c r="E13" s="58" t="s">
        <v>0</v>
      </c>
      <c r="F13" s="58" t="s">
        <v>14</v>
      </c>
      <c r="G13" s="58" t="s">
        <v>15</v>
      </c>
      <c r="H13" s="58" t="s">
        <v>24</v>
      </c>
      <c r="I13" s="58" t="s">
        <v>16</v>
      </c>
      <c r="J13" s="58" t="s">
        <v>34</v>
      </c>
      <c r="K13" s="58" t="s">
        <v>17</v>
      </c>
      <c r="L13" s="58" t="s">
        <v>5</v>
      </c>
      <c r="M13" s="59" t="s">
        <v>18</v>
      </c>
      <c r="O13" s="4"/>
      <c r="P13" s="4"/>
      <c r="Q13" s="4"/>
      <c r="R13" s="4"/>
    </row>
    <row r="14" spans="1:21" ht="17.25" customHeight="1" x14ac:dyDescent="0.25">
      <c r="A14" s="37"/>
      <c r="B14" s="29"/>
      <c r="C14" s="29"/>
      <c r="D14" s="31"/>
      <c r="E14" s="32"/>
      <c r="F14" s="34"/>
      <c r="G14" s="35"/>
      <c r="H14" s="35"/>
      <c r="I14" s="35"/>
      <c r="J14" s="33"/>
      <c r="K14" s="67"/>
      <c r="L14" s="30"/>
      <c r="M14" s="51"/>
    </row>
    <row r="15" spans="1:21" ht="17.25" customHeight="1" x14ac:dyDescent="0.25">
      <c r="A15" s="60" t="s">
        <v>25</v>
      </c>
      <c r="B15" s="61"/>
      <c r="C15" s="62"/>
      <c r="D15" s="62"/>
      <c r="E15" s="62"/>
      <c r="F15" s="71"/>
      <c r="G15" s="71"/>
      <c r="H15" s="71"/>
      <c r="I15" s="72"/>
      <c r="J15" s="62"/>
      <c r="K15" s="62"/>
      <c r="L15" s="62"/>
      <c r="M15" s="63"/>
      <c r="R15" s="65"/>
    </row>
    <row r="16" spans="1:21" ht="17" customHeight="1" x14ac:dyDescent="0.25">
      <c r="A16" s="38"/>
      <c r="B16" s="28"/>
      <c r="C16" s="36"/>
      <c r="D16" s="21"/>
      <c r="E16" s="22"/>
      <c r="F16" s="70"/>
      <c r="G16" s="70"/>
      <c r="H16" s="70"/>
      <c r="I16" s="69"/>
      <c r="J16" s="54"/>
      <c r="K16" s="54"/>
      <c r="L16" s="20"/>
      <c r="M16" s="52"/>
      <c r="O16" s="50"/>
      <c r="P16" s="50"/>
      <c r="Q16" s="50"/>
      <c r="R16" s="65"/>
      <c r="U16" s="64"/>
    </row>
    <row r="17" spans="1:21" ht="17.25" customHeight="1" x14ac:dyDescent="0.25">
      <c r="A17" s="77" t="s">
        <v>50</v>
      </c>
      <c r="B17" s="78" t="s">
        <v>63</v>
      </c>
      <c r="C17" s="79"/>
      <c r="D17" s="80" t="s">
        <v>64</v>
      </c>
      <c r="E17" s="81" t="s">
        <v>65</v>
      </c>
      <c r="F17" s="76">
        <v>39.99</v>
      </c>
      <c r="G17" s="76">
        <v>21.66</v>
      </c>
      <c r="H17" s="76">
        <v>39.99</v>
      </c>
      <c r="I17" s="74">
        <v>13</v>
      </c>
      <c r="J17" s="75">
        <f t="shared" ref="J17:J36" si="0">(G17-I17)/G17</f>
        <v>0.39981532779316714</v>
      </c>
      <c r="K17" s="81">
        <v>1</v>
      </c>
      <c r="L17" s="82" t="s">
        <v>66</v>
      </c>
      <c r="M17" s="83">
        <v>23</v>
      </c>
      <c r="O17" s="50"/>
      <c r="P17" s="50"/>
      <c r="Q17" s="50"/>
      <c r="R17" s="65"/>
      <c r="U17" s="64"/>
    </row>
    <row r="18" spans="1:21" ht="17.25" customHeight="1" x14ac:dyDescent="0.25">
      <c r="A18" s="84" t="s">
        <v>36</v>
      </c>
      <c r="B18" s="28" t="s">
        <v>67</v>
      </c>
      <c r="C18" s="36"/>
      <c r="D18" s="21" t="s">
        <v>64</v>
      </c>
      <c r="E18" s="22" t="s">
        <v>65</v>
      </c>
      <c r="F18" s="70">
        <v>29.99</v>
      </c>
      <c r="G18" s="70">
        <v>16.239999999999998</v>
      </c>
      <c r="H18" s="70">
        <v>29.99</v>
      </c>
      <c r="I18" s="69">
        <v>9.74</v>
      </c>
      <c r="J18" s="54">
        <f t="shared" si="0"/>
        <v>0.40024630541871914</v>
      </c>
      <c r="K18" s="22">
        <v>1</v>
      </c>
      <c r="L18" s="20" t="s">
        <v>68</v>
      </c>
      <c r="M18" s="52">
        <v>31</v>
      </c>
      <c r="O18" s="50"/>
      <c r="P18" s="50"/>
      <c r="Q18" s="50"/>
      <c r="R18" s="65"/>
      <c r="U18" s="64"/>
    </row>
    <row r="19" spans="1:21" ht="17.25" customHeight="1" x14ac:dyDescent="0.25">
      <c r="A19" s="77" t="s">
        <v>51</v>
      </c>
      <c r="B19" s="78" t="s">
        <v>69</v>
      </c>
      <c r="C19" s="79"/>
      <c r="D19" s="80" t="s">
        <v>64</v>
      </c>
      <c r="E19" s="81" t="s">
        <v>65</v>
      </c>
      <c r="F19" s="76">
        <v>39.99</v>
      </c>
      <c r="G19" s="76">
        <v>21.66</v>
      </c>
      <c r="H19" s="76">
        <v>39.99</v>
      </c>
      <c r="I19" s="74">
        <v>13</v>
      </c>
      <c r="J19" s="75">
        <f t="shared" si="0"/>
        <v>0.39981532779316714</v>
      </c>
      <c r="K19" s="81">
        <v>1</v>
      </c>
      <c r="L19" s="82" t="s">
        <v>70</v>
      </c>
      <c r="M19" s="83">
        <v>78</v>
      </c>
      <c r="O19" s="50"/>
      <c r="P19" s="50"/>
      <c r="Q19" s="50"/>
      <c r="R19" s="65"/>
      <c r="U19" s="64"/>
    </row>
    <row r="20" spans="1:21" ht="17.25" customHeight="1" x14ac:dyDescent="0.25">
      <c r="A20" s="77" t="s">
        <v>44</v>
      </c>
      <c r="B20" s="78" t="s">
        <v>71</v>
      </c>
      <c r="C20" s="79"/>
      <c r="D20" s="80" t="s">
        <v>72</v>
      </c>
      <c r="E20" s="81" t="s">
        <v>65</v>
      </c>
      <c r="F20" s="76">
        <v>34.99</v>
      </c>
      <c r="G20" s="76">
        <v>18.95</v>
      </c>
      <c r="H20" s="76">
        <v>34.99</v>
      </c>
      <c r="I20" s="74">
        <v>11.37</v>
      </c>
      <c r="J20" s="75">
        <f t="shared" si="0"/>
        <v>0.4</v>
      </c>
      <c r="K20" s="81">
        <v>1</v>
      </c>
      <c r="L20" s="82" t="s">
        <v>73</v>
      </c>
      <c r="M20" s="83">
        <v>62</v>
      </c>
      <c r="O20" s="50"/>
      <c r="P20" s="50"/>
      <c r="Q20" s="50"/>
      <c r="R20" s="65"/>
      <c r="U20" s="64"/>
    </row>
    <row r="21" spans="1:21" ht="17.25" customHeight="1" x14ac:dyDescent="0.25">
      <c r="A21" s="77" t="s">
        <v>45</v>
      </c>
      <c r="B21" s="78" t="s">
        <v>74</v>
      </c>
      <c r="C21" s="79"/>
      <c r="D21" s="80" t="s">
        <v>72</v>
      </c>
      <c r="E21" s="81" t="s">
        <v>65</v>
      </c>
      <c r="F21" s="76">
        <v>34.99</v>
      </c>
      <c r="G21" s="76">
        <v>18.95</v>
      </c>
      <c r="H21" s="76">
        <v>34.99</v>
      </c>
      <c r="I21" s="74">
        <v>11.37</v>
      </c>
      <c r="J21" s="75">
        <f t="shared" si="0"/>
        <v>0.4</v>
      </c>
      <c r="K21" s="81">
        <v>1</v>
      </c>
      <c r="L21" s="82" t="s">
        <v>75</v>
      </c>
      <c r="M21" s="83">
        <v>88</v>
      </c>
      <c r="O21" s="50"/>
      <c r="P21" s="50"/>
      <c r="Q21" s="50"/>
      <c r="R21" s="65"/>
      <c r="U21" s="64"/>
    </row>
    <row r="22" spans="1:21" ht="17.25" customHeight="1" x14ac:dyDescent="0.25">
      <c r="A22" s="77" t="s">
        <v>47</v>
      </c>
      <c r="B22" s="78" t="s">
        <v>76</v>
      </c>
      <c r="C22" s="79"/>
      <c r="D22" s="80" t="s">
        <v>72</v>
      </c>
      <c r="E22" s="81" t="s">
        <v>65</v>
      </c>
      <c r="F22" s="76">
        <v>34.99</v>
      </c>
      <c r="G22" s="76">
        <v>18.95</v>
      </c>
      <c r="H22" s="76">
        <v>34.99</v>
      </c>
      <c r="I22" s="74">
        <v>11.37</v>
      </c>
      <c r="J22" s="75">
        <f t="shared" si="0"/>
        <v>0.4</v>
      </c>
      <c r="K22" s="81">
        <v>1</v>
      </c>
      <c r="L22" s="82" t="s">
        <v>77</v>
      </c>
      <c r="M22" s="83">
        <v>37</v>
      </c>
      <c r="O22" s="50"/>
      <c r="P22" s="50"/>
      <c r="Q22" s="50"/>
      <c r="R22" s="65"/>
      <c r="U22" s="64"/>
    </row>
    <row r="23" spans="1:21" ht="17.25" customHeight="1" x14ac:dyDescent="0.25">
      <c r="A23" s="77" t="s">
        <v>46</v>
      </c>
      <c r="B23" s="78" t="s">
        <v>78</v>
      </c>
      <c r="C23" s="79"/>
      <c r="D23" s="80" t="s">
        <v>72</v>
      </c>
      <c r="E23" s="81" t="s">
        <v>65</v>
      </c>
      <c r="F23" s="76">
        <v>34.99</v>
      </c>
      <c r="G23" s="76">
        <v>18.95</v>
      </c>
      <c r="H23" s="76">
        <v>34.99</v>
      </c>
      <c r="I23" s="74">
        <v>11.37</v>
      </c>
      <c r="J23" s="75">
        <f t="shared" si="0"/>
        <v>0.4</v>
      </c>
      <c r="K23" s="81">
        <v>1</v>
      </c>
      <c r="L23" s="82" t="s">
        <v>79</v>
      </c>
      <c r="M23" s="83">
        <v>70</v>
      </c>
      <c r="O23" s="50"/>
      <c r="P23" s="50"/>
      <c r="Q23" s="50"/>
      <c r="R23" s="65"/>
      <c r="U23" s="64"/>
    </row>
    <row r="24" spans="1:21" ht="17.25" customHeight="1" x14ac:dyDescent="0.25">
      <c r="A24" s="84" t="s">
        <v>32</v>
      </c>
      <c r="B24" s="28" t="s">
        <v>80</v>
      </c>
      <c r="C24" s="36"/>
      <c r="D24" s="21" t="s">
        <v>64</v>
      </c>
      <c r="E24" s="22" t="s">
        <v>65</v>
      </c>
      <c r="F24" s="70">
        <v>34.99</v>
      </c>
      <c r="G24" s="70">
        <v>18.95</v>
      </c>
      <c r="H24" s="70">
        <v>34.99</v>
      </c>
      <c r="I24" s="69">
        <v>11.37</v>
      </c>
      <c r="J24" s="54">
        <f t="shared" si="0"/>
        <v>0.4</v>
      </c>
      <c r="K24" s="22">
        <v>1</v>
      </c>
      <c r="L24" s="20" t="s">
        <v>81</v>
      </c>
      <c r="M24" s="52">
        <v>36</v>
      </c>
      <c r="O24" s="50"/>
      <c r="P24" s="50"/>
      <c r="Q24" s="50"/>
      <c r="R24" s="65"/>
      <c r="U24" s="64"/>
    </row>
    <row r="25" spans="1:21" ht="17.25" customHeight="1" x14ac:dyDescent="0.25">
      <c r="A25" s="84" t="s">
        <v>33</v>
      </c>
      <c r="B25" s="28" t="s">
        <v>82</v>
      </c>
      <c r="C25" s="36"/>
      <c r="D25" s="21" t="s">
        <v>64</v>
      </c>
      <c r="E25" s="22" t="s">
        <v>65</v>
      </c>
      <c r="F25" s="70">
        <v>34.99</v>
      </c>
      <c r="G25" s="70">
        <v>18.95</v>
      </c>
      <c r="H25" s="70">
        <v>34.99</v>
      </c>
      <c r="I25" s="69">
        <v>11.37</v>
      </c>
      <c r="J25" s="54">
        <f t="shared" si="0"/>
        <v>0.4</v>
      </c>
      <c r="K25" s="22">
        <v>1</v>
      </c>
      <c r="L25" s="20" t="s">
        <v>83</v>
      </c>
      <c r="M25" s="52">
        <v>23</v>
      </c>
      <c r="O25" s="50"/>
      <c r="P25" s="50"/>
      <c r="Q25" s="50"/>
      <c r="R25" s="65"/>
      <c r="U25" s="64"/>
    </row>
    <row r="26" spans="1:21" ht="17.25" customHeight="1" x14ac:dyDescent="0.25">
      <c r="A26" s="84" t="s">
        <v>26</v>
      </c>
      <c r="B26" s="28" t="s">
        <v>84</v>
      </c>
      <c r="C26" s="36"/>
      <c r="D26" s="21" t="s">
        <v>64</v>
      </c>
      <c r="E26" s="22" t="s">
        <v>65</v>
      </c>
      <c r="F26" s="70">
        <v>34.99</v>
      </c>
      <c r="G26" s="70">
        <v>18.95</v>
      </c>
      <c r="H26" s="70">
        <v>34.99</v>
      </c>
      <c r="I26" s="69">
        <v>11.37</v>
      </c>
      <c r="J26" s="54">
        <f t="shared" si="0"/>
        <v>0.4</v>
      </c>
      <c r="K26" s="22">
        <v>1</v>
      </c>
      <c r="L26" s="20" t="s">
        <v>85</v>
      </c>
      <c r="M26" s="52">
        <v>13</v>
      </c>
      <c r="O26" s="50"/>
      <c r="P26" s="50"/>
      <c r="Q26" s="50"/>
      <c r="R26" s="65"/>
      <c r="U26" s="64"/>
    </row>
    <row r="27" spans="1:21" ht="17.25" customHeight="1" x14ac:dyDescent="0.25">
      <c r="A27" s="84" t="s">
        <v>30</v>
      </c>
      <c r="B27" s="28" t="s">
        <v>86</v>
      </c>
      <c r="C27" s="36"/>
      <c r="D27" s="21" t="s">
        <v>64</v>
      </c>
      <c r="E27" s="22" t="s">
        <v>65</v>
      </c>
      <c r="F27" s="70">
        <v>34.99</v>
      </c>
      <c r="G27" s="70">
        <v>18.95</v>
      </c>
      <c r="H27" s="70">
        <v>34.99</v>
      </c>
      <c r="I27" s="69">
        <v>11.37</v>
      </c>
      <c r="J27" s="54">
        <f t="shared" si="0"/>
        <v>0.4</v>
      </c>
      <c r="K27" s="22">
        <v>1</v>
      </c>
      <c r="L27" s="20" t="s">
        <v>87</v>
      </c>
      <c r="M27" s="52">
        <v>27</v>
      </c>
      <c r="O27" s="50"/>
      <c r="P27" s="50"/>
      <c r="Q27" s="50"/>
      <c r="R27" s="65"/>
      <c r="U27" s="64"/>
    </row>
    <row r="28" spans="1:21" ht="17.25" customHeight="1" x14ac:dyDescent="0.25">
      <c r="A28" s="84" t="s">
        <v>28</v>
      </c>
      <c r="B28" s="28" t="s">
        <v>88</v>
      </c>
      <c r="C28" s="36"/>
      <c r="D28" s="21" t="s">
        <v>64</v>
      </c>
      <c r="E28" s="22" t="s">
        <v>65</v>
      </c>
      <c r="F28" s="70">
        <v>34.99</v>
      </c>
      <c r="G28" s="70">
        <v>18.95</v>
      </c>
      <c r="H28" s="70">
        <v>34.99</v>
      </c>
      <c r="I28" s="69">
        <v>11.37</v>
      </c>
      <c r="J28" s="54">
        <f t="shared" si="0"/>
        <v>0.4</v>
      </c>
      <c r="K28" s="22">
        <v>1</v>
      </c>
      <c r="L28" s="20" t="s">
        <v>89</v>
      </c>
      <c r="M28" s="52">
        <v>64</v>
      </c>
      <c r="O28" s="50"/>
      <c r="P28" s="50"/>
      <c r="Q28" s="50"/>
      <c r="R28" s="65"/>
      <c r="U28" s="64"/>
    </row>
    <row r="29" spans="1:21" ht="17.25" customHeight="1" x14ac:dyDescent="0.25">
      <c r="A29" s="84" t="s">
        <v>27</v>
      </c>
      <c r="B29" s="28" t="s">
        <v>90</v>
      </c>
      <c r="C29" s="36"/>
      <c r="D29" s="21" t="s">
        <v>64</v>
      </c>
      <c r="E29" s="22" t="s">
        <v>65</v>
      </c>
      <c r="F29" s="70">
        <v>34.99</v>
      </c>
      <c r="G29" s="70">
        <v>18.95</v>
      </c>
      <c r="H29" s="70">
        <v>34.99</v>
      </c>
      <c r="I29" s="69">
        <v>11.37</v>
      </c>
      <c r="J29" s="54">
        <f t="shared" si="0"/>
        <v>0.4</v>
      </c>
      <c r="K29" s="22">
        <v>1</v>
      </c>
      <c r="L29" s="20" t="s">
        <v>91</v>
      </c>
      <c r="M29" s="52">
        <v>25</v>
      </c>
      <c r="O29" s="50"/>
      <c r="P29" s="50"/>
      <c r="Q29" s="50"/>
      <c r="R29" s="65"/>
      <c r="U29" s="64"/>
    </row>
    <row r="30" spans="1:21" ht="17.25" customHeight="1" x14ac:dyDescent="0.25">
      <c r="A30" s="84" t="s">
        <v>31</v>
      </c>
      <c r="B30" s="28" t="s">
        <v>92</v>
      </c>
      <c r="C30" s="36"/>
      <c r="D30" s="21" t="s">
        <v>64</v>
      </c>
      <c r="E30" s="22" t="s">
        <v>65</v>
      </c>
      <c r="F30" s="70">
        <v>34.99</v>
      </c>
      <c r="G30" s="70">
        <v>18.95</v>
      </c>
      <c r="H30" s="70">
        <v>34.99</v>
      </c>
      <c r="I30" s="69">
        <v>11.37</v>
      </c>
      <c r="J30" s="54">
        <f t="shared" si="0"/>
        <v>0.4</v>
      </c>
      <c r="K30" s="22">
        <v>1</v>
      </c>
      <c r="L30" s="20" t="s">
        <v>93</v>
      </c>
      <c r="M30" s="52">
        <v>51</v>
      </c>
      <c r="O30" s="50"/>
      <c r="P30" s="50"/>
      <c r="Q30" s="50"/>
      <c r="R30" s="65"/>
      <c r="U30" s="64"/>
    </row>
    <row r="31" spans="1:21" ht="17.25" customHeight="1" x14ac:dyDescent="0.25">
      <c r="A31" s="84" t="s">
        <v>29</v>
      </c>
      <c r="B31" s="28" t="s">
        <v>94</v>
      </c>
      <c r="C31" s="36"/>
      <c r="D31" s="21" t="s">
        <v>72</v>
      </c>
      <c r="E31" s="22" t="s">
        <v>65</v>
      </c>
      <c r="F31" s="70">
        <v>44.99</v>
      </c>
      <c r="G31" s="70">
        <v>24.37</v>
      </c>
      <c r="H31" s="70">
        <v>44.99</v>
      </c>
      <c r="I31" s="69">
        <v>14.62</v>
      </c>
      <c r="J31" s="54">
        <f t="shared" si="0"/>
        <v>0.40008206811653679</v>
      </c>
      <c r="K31" s="22">
        <v>1</v>
      </c>
      <c r="L31" s="20" t="s">
        <v>95</v>
      </c>
      <c r="M31" s="52">
        <v>15</v>
      </c>
      <c r="O31" s="50"/>
      <c r="P31" s="50"/>
      <c r="Q31" s="50"/>
      <c r="R31" s="65"/>
      <c r="U31" s="64"/>
    </row>
    <row r="32" spans="1:21" ht="17.25" customHeight="1" x14ac:dyDescent="0.25">
      <c r="A32" s="84" t="s">
        <v>37</v>
      </c>
      <c r="B32" s="28" t="s">
        <v>96</v>
      </c>
      <c r="C32" s="36"/>
      <c r="D32" s="21" t="s">
        <v>72</v>
      </c>
      <c r="E32" s="22" t="s">
        <v>65</v>
      </c>
      <c r="F32" s="70">
        <v>49.99</v>
      </c>
      <c r="G32" s="70">
        <v>27.08</v>
      </c>
      <c r="H32" s="70">
        <v>49.99</v>
      </c>
      <c r="I32" s="69">
        <v>16.25</v>
      </c>
      <c r="J32" s="54">
        <f t="shared" si="0"/>
        <v>0.39992614475627764</v>
      </c>
      <c r="K32" s="22">
        <v>1</v>
      </c>
      <c r="L32" s="20" t="s">
        <v>97</v>
      </c>
      <c r="M32" s="52">
        <v>11</v>
      </c>
      <c r="O32" s="50"/>
      <c r="P32" s="50"/>
      <c r="Q32" s="50"/>
      <c r="R32" s="65"/>
      <c r="U32" s="64"/>
    </row>
    <row r="33" spans="1:21" ht="17.25" customHeight="1" x14ac:dyDescent="0.25">
      <c r="A33" s="77" t="s">
        <v>49</v>
      </c>
      <c r="B33" s="78" t="s">
        <v>98</v>
      </c>
      <c r="C33" s="79"/>
      <c r="D33" s="80" t="s">
        <v>72</v>
      </c>
      <c r="E33" s="81" t="s">
        <v>65</v>
      </c>
      <c r="F33" s="76">
        <v>59.99</v>
      </c>
      <c r="G33" s="76">
        <v>32.49</v>
      </c>
      <c r="H33" s="76">
        <v>59.99</v>
      </c>
      <c r="I33" s="74">
        <v>19.489999999999998</v>
      </c>
      <c r="J33" s="75">
        <f t="shared" si="0"/>
        <v>0.40012311480455531</v>
      </c>
      <c r="K33" s="81">
        <v>1</v>
      </c>
      <c r="L33" s="82" t="s">
        <v>99</v>
      </c>
      <c r="M33" s="83">
        <v>12</v>
      </c>
      <c r="O33" s="50"/>
      <c r="P33" s="50"/>
      <c r="Q33" s="50"/>
      <c r="R33" s="65"/>
      <c r="U33" s="64"/>
    </row>
    <row r="34" spans="1:21" ht="17.25" customHeight="1" x14ac:dyDescent="0.25">
      <c r="A34" s="84" t="s">
        <v>38</v>
      </c>
      <c r="B34" s="28" t="s">
        <v>100</v>
      </c>
      <c r="C34" s="36"/>
      <c r="D34" s="21" t="s">
        <v>72</v>
      </c>
      <c r="E34" s="22" t="s">
        <v>65</v>
      </c>
      <c r="F34" s="70">
        <v>44.99</v>
      </c>
      <c r="G34" s="70">
        <v>24.37</v>
      </c>
      <c r="H34" s="70">
        <v>44.99</v>
      </c>
      <c r="I34" s="69">
        <v>14.62</v>
      </c>
      <c r="J34" s="54">
        <f t="shared" si="0"/>
        <v>0.40008206811653679</v>
      </c>
      <c r="K34" s="22">
        <v>1</v>
      </c>
      <c r="L34" s="20" t="s">
        <v>101</v>
      </c>
      <c r="M34" s="52">
        <v>6</v>
      </c>
      <c r="O34" s="50"/>
      <c r="P34" s="50"/>
      <c r="Q34" s="50"/>
      <c r="R34" s="65"/>
      <c r="U34" s="64"/>
    </row>
    <row r="35" spans="1:21" ht="17.25" customHeight="1" x14ac:dyDescent="0.25">
      <c r="A35" s="84" t="s">
        <v>39</v>
      </c>
      <c r="B35" s="28" t="s">
        <v>102</v>
      </c>
      <c r="C35" s="36"/>
      <c r="D35" s="21" t="s">
        <v>72</v>
      </c>
      <c r="E35" s="22" t="s">
        <v>65</v>
      </c>
      <c r="F35" s="70">
        <v>44.99</v>
      </c>
      <c r="G35" s="70">
        <v>24.37</v>
      </c>
      <c r="H35" s="70">
        <v>44.99</v>
      </c>
      <c r="I35" s="69">
        <v>14.62</v>
      </c>
      <c r="J35" s="54">
        <f t="shared" si="0"/>
        <v>0.40008206811653679</v>
      </c>
      <c r="K35" s="22">
        <v>1</v>
      </c>
      <c r="L35" s="20" t="s">
        <v>103</v>
      </c>
      <c r="M35" s="52">
        <v>33</v>
      </c>
      <c r="O35" s="50"/>
      <c r="P35" s="50"/>
      <c r="Q35" s="50"/>
      <c r="R35" s="65"/>
      <c r="U35" s="64"/>
    </row>
    <row r="36" spans="1:21" ht="17.25" customHeight="1" x14ac:dyDescent="0.25">
      <c r="A36" s="77" t="s">
        <v>48</v>
      </c>
      <c r="B36" s="78" t="s">
        <v>104</v>
      </c>
      <c r="C36" s="79"/>
      <c r="D36" s="80" t="s">
        <v>72</v>
      </c>
      <c r="E36" s="81" t="s">
        <v>65</v>
      </c>
      <c r="F36" s="76">
        <v>49.99</v>
      </c>
      <c r="G36" s="76">
        <v>27.08</v>
      </c>
      <c r="H36" s="76">
        <v>49.99</v>
      </c>
      <c r="I36" s="74">
        <v>16.25</v>
      </c>
      <c r="J36" s="75">
        <f t="shared" si="0"/>
        <v>0.39992614475627764</v>
      </c>
      <c r="K36" s="81">
        <v>1</v>
      </c>
      <c r="L36" s="82" t="s">
        <v>105</v>
      </c>
      <c r="M36" s="83">
        <v>18</v>
      </c>
      <c r="O36" s="50"/>
      <c r="P36" s="50"/>
      <c r="Q36" s="50"/>
      <c r="R36" s="65"/>
      <c r="U36" s="64"/>
    </row>
    <row r="37" spans="1:21" ht="17.25" customHeight="1" x14ac:dyDescent="0.25">
      <c r="A37" s="77"/>
      <c r="B37" s="78"/>
      <c r="C37" s="79"/>
      <c r="D37" s="80"/>
      <c r="E37" s="81"/>
      <c r="F37" s="76"/>
      <c r="G37" s="76"/>
      <c r="H37" s="76"/>
      <c r="I37" s="74"/>
      <c r="J37" s="75"/>
      <c r="K37" s="81"/>
      <c r="L37" s="82"/>
      <c r="M37" s="83"/>
      <c r="O37" s="50"/>
      <c r="P37" s="50"/>
      <c r="Q37" s="50"/>
      <c r="R37" s="65"/>
      <c r="U37" s="64"/>
    </row>
    <row r="38" spans="1:21" ht="17.25" customHeight="1" x14ac:dyDescent="0.25">
      <c r="A38" s="60" t="s">
        <v>19</v>
      </c>
      <c r="B38" s="61"/>
      <c r="C38" s="62"/>
      <c r="D38" s="62"/>
      <c r="E38" s="62"/>
      <c r="F38" s="71"/>
      <c r="G38" s="71"/>
      <c r="H38" s="71"/>
      <c r="I38" s="72"/>
      <c r="J38" s="62"/>
      <c r="K38" s="62"/>
      <c r="L38" s="62"/>
      <c r="M38" s="63"/>
      <c r="O38" s="50"/>
      <c r="P38" s="50"/>
      <c r="Q38" s="50"/>
      <c r="R38" s="65"/>
      <c r="U38" s="64"/>
    </row>
    <row r="39" spans="1:21" ht="17.25" customHeight="1" x14ac:dyDescent="0.25">
      <c r="A39" s="77"/>
      <c r="B39" s="78"/>
      <c r="C39" s="79"/>
      <c r="D39" s="80"/>
      <c r="E39" s="81"/>
      <c r="F39" s="76"/>
      <c r="G39" s="76"/>
      <c r="H39" s="76"/>
      <c r="I39" s="74"/>
      <c r="J39" s="75"/>
      <c r="K39" s="81"/>
      <c r="L39" s="82"/>
      <c r="M39" s="83"/>
      <c r="O39" s="50"/>
      <c r="P39" s="50"/>
      <c r="Q39" s="50"/>
      <c r="R39" s="65"/>
      <c r="U39" s="64"/>
    </row>
    <row r="40" spans="1:21" ht="17.25" customHeight="1" x14ac:dyDescent="0.25">
      <c r="A40" s="84" t="s">
        <v>35</v>
      </c>
      <c r="B40" s="28" t="s">
        <v>59</v>
      </c>
      <c r="C40" s="36"/>
      <c r="D40" s="21" t="s">
        <v>60</v>
      </c>
      <c r="E40" s="22" t="s">
        <v>61</v>
      </c>
      <c r="F40" s="70">
        <v>37.99</v>
      </c>
      <c r="G40" s="70">
        <v>20.58</v>
      </c>
      <c r="H40" s="70">
        <v>37.99</v>
      </c>
      <c r="I40" s="69">
        <v>8.23</v>
      </c>
      <c r="J40" s="54">
        <f t="shared" ref="J40" si="1">(G40-I40)/G40</f>
        <v>0.60009718172983473</v>
      </c>
      <c r="K40" s="22">
        <v>1</v>
      </c>
      <c r="L40" s="20" t="s">
        <v>62</v>
      </c>
      <c r="M40" s="52">
        <v>23</v>
      </c>
      <c r="O40" s="50"/>
      <c r="P40" s="50"/>
      <c r="Q40" s="50"/>
      <c r="R40" s="65"/>
      <c r="U40" s="64"/>
    </row>
    <row r="41" spans="1:21" ht="17.25" customHeight="1" x14ac:dyDescent="0.25">
      <c r="A41" s="77"/>
      <c r="B41" s="78"/>
      <c r="C41" s="79"/>
      <c r="D41" s="80"/>
      <c r="E41" s="81"/>
      <c r="F41" s="76"/>
      <c r="G41" s="76"/>
      <c r="H41" s="76"/>
      <c r="I41" s="74"/>
      <c r="J41" s="75"/>
      <c r="K41" s="81"/>
      <c r="L41" s="82"/>
      <c r="M41" s="83"/>
      <c r="O41" s="50"/>
      <c r="P41" s="50"/>
      <c r="Q41" s="50"/>
      <c r="R41" s="65"/>
      <c r="U41" s="64"/>
    </row>
    <row r="42" spans="1:21" ht="17.25" customHeight="1" x14ac:dyDescent="0.25">
      <c r="A42" s="60" t="s">
        <v>41</v>
      </c>
      <c r="B42" s="61"/>
      <c r="C42" s="62"/>
      <c r="D42" s="62"/>
      <c r="E42" s="62"/>
      <c r="F42" s="71"/>
      <c r="G42" s="71"/>
      <c r="H42" s="71"/>
      <c r="I42" s="72"/>
      <c r="J42" s="62"/>
      <c r="K42" s="62"/>
      <c r="L42" s="62"/>
      <c r="M42" s="63"/>
      <c r="O42" s="50"/>
      <c r="P42" s="50"/>
      <c r="Q42" s="50"/>
      <c r="R42" s="65"/>
      <c r="U42" s="64"/>
    </row>
    <row r="43" spans="1:21" ht="17.25" customHeight="1" x14ac:dyDescent="0.25">
      <c r="A43" s="77"/>
      <c r="B43" s="78"/>
      <c r="C43" s="79"/>
      <c r="D43" s="80"/>
      <c r="E43" s="81"/>
      <c r="F43" s="76"/>
      <c r="G43" s="76"/>
      <c r="H43" s="76"/>
      <c r="I43" s="74"/>
      <c r="J43" s="75"/>
      <c r="K43" s="81"/>
      <c r="L43" s="82"/>
      <c r="M43" s="83"/>
      <c r="O43" s="50"/>
      <c r="P43" s="50"/>
      <c r="Q43" s="50"/>
      <c r="R43" s="65"/>
      <c r="U43" s="64"/>
    </row>
    <row r="44" spans="1:21" ht="17.25" customHeight="1" x14ac:dyDescent="0.25">
      <c r="A44" s="77" t="s">
        <v>42</v>
      </c>
      <c r="B44" s="78" t="s">
        <v>52</v>
      </c>
      <c r="C44" s="79"/>
      <c r="D44" s="80" t="s">
        <v>53</v>
      </c>
      <c r="E44" s="81" t="s">
        <v>54</v>
      </c>
      <c r="F44" s="76">
        <v>34.99</v>
      </c>
      <c r="G44" s="76">
        <v>18.95</v>
      </c>
      <c r="H44" s="76">
        <v>34.99</v>
      </c>
      <c r="I44" s="74">
        <v>11.37</v>
      </c>
      <c r="J44" s="75">
        <f t="shared" ref="J44" si="2">(G44-I44)/G44</f>
        <v>0.4</v>
      </c>
      <c r="K44" s="81">
        <v>1</v>
      </c>
      <c r="L44" s="82" t="s">
        <v>55</v>
      </c>
      <c r="M44" s="83">
        <v>31</v>
      </c>
      <c r="O44" s="50"/>
      <c r="P44" s="50"/>
      <c r="Q44" s="50"/>
      <c r="R44" s="65"/>
      <c r="U44" s="64"/>
    </row>
    <row r="45" spans="1:21" ht="17.25" customHeight="1" x14ac:dyDescent="0.25">
      <c r="A45" s="77" t="s">
        <v>43</v>
      </c>
      <c r="B45" s="78" t="s">
        <v>56</v>
      </c>
      <c r="C45" s="79"/>
      <c r="D45" s="80" t="s">
        <v>53</v>
      </c>
      <c r="E45" s="81" t="s">
        <v>57</v>
      </c>
      <c r="F45" s="76">
        <v>34.99</v>
      </c>
      <c r="G45" s="76">
        <v>18.95</v>
      </c>
      <c r="H45" s="76">
        <v>34.99</v>
      </c>
      <c r="I45" s="74">
        <v>11.37</v>
      </c>
      <c r="J45" s="75">
        <f t="shared" ref="J45" si="3">(G45-I45)/G45</f>
        <v>0.4</v>
      </c>
      <c r="K45" s="81">
        <v>1</v>
      </c>
      <c r="L45" s="82" t="s">
        <v>58</v>
      </c>
      <c r="M45" s="83">
        <v>10</v>
      </c>
      <c r="O45" s="50"/>
      <c r="P45" s="50"/>
      <c r="Q45" s="50"/>
      <c r="R45" s="65"/>
      <c r="U45" s="64"/>
    </row>
    <row r="46" spans="1:21" ht="17.25" customHeight="1" thickBot="1" x14ac:dyDescent="0.3">
      <c r="A46" s="39"/>
      <c r="B46" s="40"/>
      <c r="C46" s="41"/>
      <c r="D46" s="43"/>
      <c r="E46" s="44"/>
      <c r="F46" s="44"/>
      <c r="G46" s="66"/>
      <c r="H46" s="66"/>
      <c r="I46" s="45"/>
      <c r="J46" s="44"/>
      <c r="K46" s="44"/>
      <c r="L46" s="42"/>
      <c r="M46" s="53"/>
      <c r="O46" s="50"/>
      <c r="P46" s="50"/>
      <c r="Q46" s="50"/>
      <c r="R46" s="65"/>
    </row>
    <row r="48" spans="1:21" x14ac:dyDescent="0.25">
      <c r="A48" s="68" t="s">
        <v>20</v>
      </c>
      <c r="I48" s="73"/>
    </row>
  </sheetData>
  <sortState ref="A17:U36">
    <sortCondition ref="B17:B36"/>
  </sortState>
  <mergeCells count="7">
    <mergeCell ref="C11:E11"/>
    <mergeCell ref="C10:E10"/>
    <mergeCell ref="A7:B9"/>
    <mergeCell ref="C9:E9"/>
    <mergeCell ref="C2:E4"/>
    <mergeCell ref="C6:E6"/>
    <mergeCell ref="C8:E8"/>
  </mergeCells>
  <phoneticPr fontId="0" type="noConversion"/>
  <printOptions horizontalCentered="1"/>
  <pageMargins left="0.39370078740157483" right="0.39370078740157483" top="0.59055118110236227" bottom="0.59055118110236227" header="0.31496062992125984" footer="0.31496062992125984"/>
  <pageSetup paperSize="9" scale="37" fitToHeight="5" orientation="portrait" horizontalDpi="4294967293" r:id="rId1"/>
  <headerFooter alignWithMargins="0">
    <oddFooter>&amp;LVýpredajový cenník Case Logic Slovensko (vytlačené &amp;D)&amp;CStránka &amp;P/&amp;N&amp;Rhttps://www.solight.sk/case-logic/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Výp. Case Logic SK 2. 1. 2024</vt:lpstr>
      <vt:lpstr>'Výp. Case Logic SK 2. 1. 2024'!Názvy_tisku</vt:lpstr>
      <vt:lpstr>'Výp. Case Logic SK 2. 1. 2024'!Oblast_tisku</vt:lpstr>
    </vt:vector>
  </TitlesOfParts>
  <Company>Solight s.r.o.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Ceník Case Logic</dc:title>
  <dc:subject>Case Logic</dc:subject>
  <dc:creator>Igor Pifka</dc:creator>
  <cp:lastModifiedBy>Pifka</cp:lastModifiedBy>
  <cp:lastPrinted>2010-05-03T08:06:51Z</cp:lastPrinted>
  <dcterms:created xsi:type="dcterms:W3CDTF">2008-03-27T20:45:53Z</dcterms:created>
  <dcterms:modified xsi:type="dcterms:W3CDTF">2023-12-22T10:15:14Z</dcterms:modified>
</cp:coreProperties>
</file>